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8780" windowHeight="11985" activeTab="0"/>
  </bookViews>
  <sheets>
    <sheet name="12 месяцев" sheetId="1" r:id="rId1"/>
  </sheets>
  <definedNames>
    <definedName name="_xlnm.Print_Area" localSheetId="0">'12 месяцев'!$A$1:$P$27</definedName>
  </definedNames>
  <calcPr fullCalcOnLoad="1"/>
</workbook>
</file>

<file path=xl/sharedStrings.xml><?xml version="1.0" encoding="utf-8"?>
<sst xmlns="http://schemas.openxmlformats.org/spreadsheetml/2006/main" count="29" uniqueCount="27">
  <si>
    <t>Бюджет МО "Каргасокский район"</t>
  </si>
  <si>
    <t>Консолидированный бюджет Каргасокского района</t>
  </si>
  <si>
    <t>% исполнения</t>
  </si>
  <si>
    <t>Исполнение</t>
  </si>
  <si>
    <t>Исполнено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</si>
  <si>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</si>
  <si>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</si>
  <si>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</si>
  <si>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</si>
  <si>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</si>
  <si>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</si>
  <si>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</si>
  <si>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</si>
  <si>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в т.ч. численность муниципальных служащих, ед.</t>
  </si>
  <si>
    <t>Затраты на их денежное содержание, тыс.рубл.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</si>
  <si>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</si>
  <si>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</si>
  <si>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1. Численность работников ОМСУ, ед.</t>
  </si>
  <si>
    <t>2. Численность работников муниципальных учреждений, ед.</t>
  </si>
  <si>
    <t>здравоохранение</t>
  </si>
  <si>
    <t>Исп.: Штель Е.В.</t>
  </si>
  <si>
    <t>тыс. руб.</t>
  </si>
  <si>
    <t xml:space="preserve">             Сардарова А.Н.</t>
  </si>
  <si>
    <t>Начальник УФ                                             С.М. Тверетина</t>
  </si>
  <si>
    <t>Исполнение бюджета за 12 месяцев 2021 года</t>
  </si>
  <si>
    <t>План за год</t>
  </si>
  <si>
    <t>Штатная численность и денежное содержание работников ОМСУ и бюджетных учреждений МО "Каргасокский район" на 01.01.2022 г. (с переданными полномочиями).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</si>
</sst>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#,##0_р_."/>
    <numFmt numFmtId="175" formatCode="#,##0&quot;р.&quot;"/>
    <numFmt numFmtId="176" formatCode="#,##0.0"/>
  </numFmts>
  <fonts count="43">
    <font>
      <sz val="10"/>
      <name val="Garamond"/>
      <family val="0"/>
    </font>
    <font>
      <u val="single"/>
      <sz val="10"/>
      <color indexed="12"/>
      <name val="Garamond"/>
      <family val="1"/>
    </font>
    <font>
      <u val="single"/>
      <sz val="10"/>
      <color indexed="36"/>
      <name val="Garamond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sz val="14"/>
      <name val="Times New Roman"/>
      <family val="1"/>
    </font>
    <font>
      <b/>
      <sz val="10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176" fontId="10" fillId="0" borderId="14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76" fontId="4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">
      <selection activeCell="C26" sqref="C26"/>
    </sheetView>
  </sheetViews>
  <sheetFormatPr defaultColWidth="9.33203125" defaultRowHeight="12.75"/>
  <cols>
    <col min="1" max="1" width="32.5" style="0" customWidth="1"/>
    <col min="2" max="2" width="19.16015625" style="0" customWidth="1"/>
    <col min="3" max="3" width="18.33203125" style="0" customWidth="1"/>
    <col min="4" max="4" width="15" style="0" customWidth="1"/>
    <col min="5" max="6" width="19.33203125" style="0" customWidth="1"/>
    <col min="7" max="7" width="15.5" style="0" customWidth="1"/>
    <col min="8" max="9" width="9.33203125" style="0" hidden="1" customWidth="1"/>
    <col min="10" max="10" width="11.5" style="0" hidden="1" customWidth="1"/>
    <col min="11" max="11" width="9.33203125" style="0" hidden="1" customWidth="1"/>
    <col min="12" max="13" width="0" style="0" hidden="1" customWidth="1"/>
    <col min="14" max="15" width="11.16015625" style="0" hidden="1" customWidth="1"/>
    <col min="16" max="19" width="11.16015625" style="0" customWidth="1"/>
    <col min="20" max="20" width="11.16015625" style="7" customWidth="1"/>
    <col min="21" max="21" width="11.16015625" style="8" customWidth="1"/>
  </cols>
  <sheetData>
    <row r="1" spans="1:7" ht="22.5" customHeight="1">
      <c r="A1" s="37" t="s">
        <v>24</v>
      </c>
      <c r="B1" s="38"/>
      <c r="C1" s="38"/>
      <c r="D1" s="38"/>
      <c r="E1" s="38"/>
      <c r="F1" s="38"/>
      <c r="G1" s="38"/>
    </row>
    <row r="2" spans="1:7" ht="19.5" thickBot="1">
      <c r="A2" s="1"/>
      <c r="B2" s="2"/>
      <c r="C2" s="2"/>
      <c r="D2" s="2"/>
      <c r="E2" s="2"/>
      <c r="F2" s="2"/>
      <c r="G2" s="2" t="s">
        <v>21</v>
      </c>
    </row>
    <row r="3" spans="1:15" ht="31.5" customHeight="1" thickBot="1">
      <c r="A3" s="39"/>
      <c r="B3" s="41" t="s">
        <v>0</v>
      </c>
      <c r="C3" s="42"/>
      <c r="D3" s="43"/>
      <c r="E3" s="41" t="s">
        <v>1</v>
      </c>
      <c r="F3" s="42"/>
      <c r="G3" s="43"/>
      <c r="H3" s="9"/>
      <c r="I3" s="3"/>
      <c r="J3" s="3"/>
      <c r="K3" s="3"/>
      <c r="L3" s="35"/>
      <c r="M3" s="35"/>
      <c r="N3" s="35"/>
      <c r="O3" s="35"/>
    </row>
    <row r="4" spans="1:15" ht="34.5" customHeight="1" thickBot="1">
      <c r="A4" s="40"/>
      <c r="B4" s="10" t="s">
        <v>25</v>
      </c>
      <c r="C4" s="11" t="s">
        <v>4</v>
      </c>
      <c r="D4" s="11" t="s">
        <v>2</v>
      </c>
      <c r="E4" s="10" t="s">
        <v>25</v>
      </c>
      <c r="F4" s="11" t="s">
        <v>3</v>
      </c>
      <c r="G4" s="11" t="s">
        <v>2</v>
      </c>
      <c r="H4" s="9"/>
      <c r="I4" s="3"/>
      <c r="J4" s="3"/>
      <c r="K4" s="3"/>
      <c r="L4" s="36"/>
      <c r="M4" s="36"/>
      <c r="N4" s="36"/>
      <c r="O4" s="36"/>
    </row>
    <row r="5" spans="1:15" ht="20.25">
      <c r="A5" s="13" t="s">
        <v>5</v>
      </c>
      <c r="B5" s="26">
        <f>SUM(B7+B8)</f>
        <v>1598045.5999999999</v>
      </c>
      <c r="C5" s="26">
        <f>SUM(C7+C8)</f>
        <v>1587049.6</v>
      </c>
      <c r="D5" s="26">
        <f>SUM(C5/B5)*100</f>
        <v>99.31190949745115</v>
      </c>
      <c r="E5" s="26">
        <f>SUM(E7+E8)</f>
        <v>1651966.7</v>
      </c>
      <c r="F5" s="26">
        <f>SUM(F7+F8)</f>
        <v>1643979.5</v>
      </c>
      <c r="G5" s="26">
        <f>SUM(F5/E5)*100</f>
        <v>99.51650357116762</v>
      </c>
      <c r="H5" s="5"/>
      <c r="I5" s="5"/>
      <c r="J5" s="5"/>
      <c r="K5" s="5"/>
      <c r="L5" s="5"/>
      <c r="M5" s="5"/>
      <c r="N5" s="5"/>
      <c r="O5" s="5"/>
    </row>
    <row r="6" spans="1:15" ht="20.25">
      <c r="A6" s="4" t="s">
        <v>6</v>
      </c>
      <c r="B6" s="23"/>
      <c r="C6" s="23"/>
      <c r="D6" s="26"/>
      <c r="E6" s="23"/>
      <c r="F6" s="23"/>
      <c r="G6" s="26"/>
      <c r="H6" s="5"/>
      <c r="I6" s="5"/>
      <c r="J6" s="5"/>
      <c r="K6" s="5"/>
      <c r="L6" s="5"/>
      <c r="M6" s="5"/>
      <c r="N6" s="5"/>
      <c r="O6" s="5"/>
    </row>
    <row r="7" spans="1:15" ht="37.5">
      <c r="A7" s="12" t="s">
        <v>7</v>
      </c>
      <c r="B7" s="23">
        <v>294169.7</v>
      </c>
      <c r="C7" s="23">
        <v>295800.9</v>
      </c>
      <c r="D7" s="26">
        <f>SUM(C7/B7)*100</f>
        <v>100.55450986284448</v>
      </c>
      <c r="E7" s="23">
        <v>350184.2</v>
      </c>
      <c r="F7" s="23">
        <v>354824.2</v>
      </c>
      <c r="G7" s="26">
        <f>SUM(F7/E7)*100</f>
        <v>101.32501694822325</v>
      </c>
      <c r="H7" s="5"/>
      <c r="I7" s="5"/>
      <c r="J7" s="5"/>
      <c r="K7" s="5"/>
      <c r="L7" s="5"/>
      <c r="M7" s="5"/>
      <c r="N7" s="5"/>
      <c r="O7" s="5"/>
    </row>
    <row r="8" spans="1:15" ht="37.5">
      <c r="A8" s="12" t="s">
        <v>8</v>
      </c>
      <c r="B8" s="23">
        <v>1303875.9</v>
      </c>
      <c r="C8" s="23">
        <v>1291248.7</v>
      </c>
      <c r="D8" s="26">
        <f>SUM(C8/B8)*100</f>
        <v>99.03156427693771</v>
      </c>
      <c r="E8" s="23">
        <v>1301782.5</v>
      </c>
      <c r="F8" s="23">
        <v>1289155.3</v>
      </c>
      <c r="G8" s="26">
        <f aca="true" t="shared" si="0" ref="G8:G14">SUM(F8/E8)*100</f>
        <v>99.03000693280177</v>
      </c>
      <c r="H8" s="5"/>
      <c r="I8" s="5"/>
      <c r="J8" s="5"/>
      <c r="K8" s="5"/>
      <c r="L8" s="5"/>
      <c r="M8" s="5"/>
      <c r="N8" s="5"/>
      <c r="O8" s="5"/>
    </row>
    <row r="9" spans="1:15" ht="20.25">
      <c r="A9" s="4"/>
      <c r="B9" s="23"/>
      <c r="C9" s="23"/>
      <c r="D9" s="26"/>
      <c r="E9" s="23"/>
      <c r="F9" s="23"/>
      <c r="G9" s="26"/>
      <c r="H9" s="5"/>
      <c r="I9" s="5"/>
      <c r="J9" s="5"/>
      <c r="K9" s="5"/>
      <c r="L9" s="5"/>
      <c r="M9" s="5"/>
      <c r="N9" s="5"/>
      <c r="O9" s="5"/>
    </row>
    <row r="10" spans="1:15" ht="20.25">
      <c r="A10" s="14" t="s">
        <v>9</v>
      </c>
      <c r="B10" s="24">
        <v>1630436.9</v>
      </c>
      <c r="C10" s="24">
        <v>1596842.2</v>
      </c>
      <c r="D10" s="26">
        <f>SUM(C10/B10)*100</f>
        <v>97.9395277425333</v>
      </c>
      <c r="E10" s="24">
        <v>1690293.3</v>
      </c>
      <c r="F10" s="24">
        <v>1652472.5</v>
      </c>
      <c r="G10" s="26">
        <f t="shared" si="0"/>
        <v>97.76247116402816</v>
      </c>
      <c r="H10" s="5"/>
      <c r="I10" s="5"/>
      <c r="J10" s="5"/>
      <c r="K10" s="5"/>
      <c r="L10" s="5"/>
      <c r="M10" s="5"/>
      <c r="N10" s="5"/>
      <c r="O10" s="5"/>
    </row>
    <row r="11" spans="1:15" ht="20.25">
      <c r="A11" s="4" t="s">
        <v>10</v>
      </c>
      <c r="B11" s="23"/>
      <c r="C11" s="23"/>
      <c r="D11" s="26"/>
      <c r="E11" s="23"/>
      <c r="F11" s="23"/>
      <c r="G11" s="26"/>
      <c r="H11" s="5"/>
      <c r="I11" s="5"/>
      <c r="J11" s="5"/>
      <c r="K11" s="5"/>
      <c r="L11" s="5"/>
      <c r="M11" s="5"/>
      <c r="N11" s="5"/>
      <c r="O11" s="5"/>
    </row>
    <row r="12" spans="1:15" ht="20.25">
      <c r="A12" s="12" t="s">
        <v>11</v>
      </c>
      <c r="B12" s="23">
        <v>907033.5</v>
      </c>
      <c r="C12" s="23">
        <v>896269.5</v>
      </c>
      <c r="D12" s="26">
        <f>SUM(C12/B12)*100</f>
        <v>98.81327426164525</v>
      </c>
      <c r="E12" s="23">
        <v>907175.4</v>
      </c>
      <c r="F12" s="23">
        <v>896411.2</v>
      </c>
      <c r="G12" s="26">
        <f t="shared" si="0"/>
        <v>98.81343784234006</v>
      </c>
      <c r="H12" s="5"/>
      <c r="I12" s="5"/>
      <c r="J12" s="5"/>
      <c r="K12" s="5"/>
      <c r="L12" s="5"/>
      <c r="M12" s="5"/>
      <c r="N12" s="5"/>
      <c r="O12" s="5"/>
    </row>
    <row r="13" spans="1:15" ht="20.25">
      <c r="A13" s="12" t="s">
        <v>12</v>
      </c>
      <c r="B13" s="23">
        <v>144854.4</v>
      </c>
      <c r="C13" s="23">
        <v>144061.6</v>
      </c>
      <c r="D13" s="26">
        <f>SUM(C13/B13)*100</f>
        <v>99.45269180639319</v>
      </c>
      <c r="E13" s="23">
        <v>174055.5</v>
      </c>
      <c r="F13" s="23">
        <v>172032.2</v>
      </c>
      <c r="G13" s="26">
        <f t="shared" si="0"/>
        <v>98.83755468801618</v>
      </c>
      <c r="H13" s="5"/>
      <c r="I13" s="5"/>
      <c r="J13" s="5"/>
      <c r="K13" s="5"/>
      <c r="L13" s="5"/>
      <c r="M13" s="5"/>
      <c r="N13" s="5"/>
      <c r="O13" s="5"/>
    </row>
    <row r="14" spans="1:15" ht="20.25">
      <c r="A14" s="12" t="s">
        <v>19</v>
      </c>
      <c r="B14" s="23">
        <v>714.6</v>
      </c>
      <c r="C14" s="23">
        <v>653.5</v>
      </c>
      <c r="D14" s="26">
        <f>SUM(C14/B14)*100</f>
        <v>91.44976210467394</v>
      </c>
      <c r="E14" s="23">
        <v>714.6</v>
      </c>
      <c r="F14" s="23">
        <v>653.5</v>
      </c>
      <c r="G14" s="26">
        <f t="shared" si="0"/>
        <v>91.44976210467394</v>
      </c>
      <c r="H14" s="6"/>
      <c r="I14" s="6"/>
      <c r="J14" s="6"/>
      <c r="K14" s="6"/>
      <c r="L14" s="6"/>
      <c r="M14" s="6"/>
      <c r="N14" s="6"/>
      <c r="O14" s="6"/>
    </row>
    <row r="15" spans="1:15" ht="18.75">
      <c r="A15" s="16"/>
      <c r="B15" s="17"/>
      <c r="C15" s="17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</row>
    <row r="16" spans="1:20" ht="36" customHeight="1">
      <c r="A16" s="37" t="s">
        <v>26</v>
      </c>
      <c r="B16" s="37"/>
      <c r="C16" s="37"/>
      <c r="D16" s="37"/>
      <c r="E16" s="37"/>
      <c r="F16" s="37"/>
      <c r="G16" s="37"/>
      <c r="T16" s="25"/>
    </row>
    <row r="17" spans="1:21" ht="18.75">
      <c r="A17" s="27" t="s">
        <v>17</v>
      </c>
      <c r="B17" s="28"/>
      <c r="C17" s="28"/>
      <c r="D17" s="28"/>
      <c r="E17" s="28"/>
      <c r="F17" s="29">
        <v>85</v>
      </c>
      <c r="G17" s="29"/>
      <c r="P17" s="32"/>
      <c r="Q17" s="33"/>
      <c r="R17" s="33"/>
      <c r="S17" s="33"/>
      <c r="T17" s="33"/>
      <c r="U17" s="33"/>
    </row>
    <row r="18" spans="1:21" ht="18.75" customHeight="1">
      <c r="A18" s="27" t="s">
        <v>13</v>
      </c>
      <c r="B18" s="28"/>
      <c r="C18" s="28"/>
      <c r="D18" s="28"/>
      <c r="E18" s="28"/>
      <c r="F18" s="29">
        <v>58</v>
      </c>
      <c r="G18" s="29"/>
      <c r="P18" s="32"/>
      <c r="Q18" s="33"/>
      <c r="R18" s="33"/>
      <c r="S18" s="33"/>
      <c r="T18" s="33"/>
      <c r="U18" s="33"/>
    </row>
    <row r="19" spans="1:7" ht="18.75">
      <c r="A19" s="27" t="s">
        <v>15</v>
      </c>
      <c r="B19" s="28"/>
      <c r="C19" s="28"/>
      <c r="D19" s="28"/>
      <c r="E19" s="28"/>
      <c r="F19" s="34">
        <v>53751.8</v>
      </c>
      <c r="G19" s="34"/>
    </row>
    <row r="20" spans="1:7" ht="40.5" customHeight="1">
      <c r="A20" s="27" t="s">
        <v>16</v>
      </c>
      <c r="B20" s="28"/>
      <c r="C20" s="28"/>
      <c r="D20" s="28"/>
      <c r="E20" s="28"/>
      <c r="F20" s="34">
        <v>40512.1</v>
      </c>
      <c r="G20" s="34"/>
    </row>
    <row r="21" spans="1:18" ht="18.75">
      <c r="A21" s="27" t="s">
        <v>18</v>
      </c>
      <c r="B21" s="28"/>
      <c r="C21" s="28"/>
      <c r="D21" s="28"/>
      <c r="E21" s="28"/>
      <c r="F21" s="29">
        <v>1344</v>
      </c>
      <c r="G21" s="29"/>
      <c r="P21" s="22"/>
      <c r="Q21" s="21"/>
      <c r="R21" s="21"/>
    </row>
    <row r="22" spans="1:7" ht="19.5" customHeight="1">
      <c r="A22" s="27" t="s">
        <v>14</v>
      </c>
      <c r="B22" s="28"/>
      <c r="C22" s="28"/>
      <c r="D22" s="28"/>
      <c r="E22" s="28"/>
      <c r="F22" s="30">
        <v>582564.5</v>
      </c>
      <c r="G22" s="30"/>
    </row>
    <row r="23" ht="20.25">
      <c r="A23" s="15"/>
    </row>
    <row r="24" ht="20.25">
      <c r="A24" s="15" t="s">
        <v>23</v>
      </c>
    </row>
    <row r="26" ht="12.75">
      <c r="A26" s="20" t="s">
        <v>20</v>
      </c>
    </row>
    <row r="27" ht="12.75">
      <c r="A27" s="20" t="s">
        <v>22</v>
      </c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</sheetData>
  <sheetProtection/>
  <mergeCells count="24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U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EE</cp:lastModifiedBy>
  <cp:lastPrinted>2022-03-03T07:44:38Z</cp:lastPrinted>
  <dcterms:created xsi:type="dcterms:W3CDTF">2008-03-12T06:55:53Z</dcterms:created>
  <dcterms:modified xsi:type="dcterms:W3CDTF">2022-03-03T09:57:52Z</dcterms:modified>
  <cp:category/>
  <cp:version/>
  <cp:contentType/>
  <cp:contentStatus/>
</cp:coreProperties>
</file>